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7900" windowHeight="123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2"/>
  <c r="G3"/>
  <c r="G4"/>
  <c r="G5"/>
  <c r="G6"/>
  <c r="G7"/>
  <c r="G8"/>
  <c r="G9"/>
  <c r="G10"/>
  <c r="G11"/>
  <c r="G2"/>
  <c r="F12"/>
  <c r="E12"/>
  <c r="D12"/>
  <c r="C12"/>
</calcChain>
</file>

<file path=xl/sharedStrings.xml><?xml version="1.0" encoding="utf-8"?>
<sst xmlns="http://schemas.openxmlformats.org/spreadsheetml/2006/main" count="27" uniqueCount="18">
  <si>
    <t>贵州</t>
  </si>
  <si>
    <t>贵州财经大学</t>
  </si>
  <si>
    <t>贵州大学</t>
  </si>
  <si>
    <t>贵州民族大学</t>
  </si>
  <si>
    <t>贵州商学院</t>
  </si>
  <si>
    <t>贵州师范大学</t>
  </si>
  <si>
    <t>贵州师范学院</t>
  </si>
  <si>
    <t>黔南民族师范学院</t>
  </si>
  <si>
    <t>铜仁学院</t>
  </si>
  <si>
    <t>兴义民族师范学院</t>
  </si>
  <si>
    <t>遵义师范学院</t>
  </si>
  <si>
    <t>地区</t>
  </si>
  <si>
    <t>院校名称</t>
  </si>
  <si>
    <t>报名人数</t>
  </si>
  <si>
    <t>实考人数</t>
  </si>
  <si>
    <t>最新通过人数</t>
  </si>
  <si>
    <t>省赛队数</t>
  </si>
  <si>
    <t>贵州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</si>
</sst>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L19" sqref="L19"/>
    </sheetView>
  </sheetViews>
  <sheetFormatPr defaultRowHeight="13.5"/>
  <cols>
    <col min="2" max="2" width="17.25" bestFit="1" customWidth="1"/>
    <col min="3" max="4" width="9.75" bestFit="1" customWidth="1"/>
    <col min="5" max="5" width="14.125" bestFit="1" customWidth="1"/>
    <col min="6" max="6" width="9" style="9"/>
  </cols>
  <sheetData>
    <row r="1" spans="1:8" s="3" customFormat="1">
      <c r="A1" s="5" t="s">
        <v>11</v>
      </c>
      <c r="B1" s="5" t="s">
        <v>12</v>
      </c>
      <c r="C1" s="5" t="s">
        <v>13</v>
      </c>
      <c r="D1" s="5" t="s">
        <v>14</v>
      </c>
      <c r="E1" s="6" t="s">
        <v>15</v>
      </c>
      <c r="F1" s="7" t="s">
        <v>16</v>
      </c>
    </row>
    <row r="2" spans="1:8" s="3" customFormat="1">
      <c r="A2" s="1" t="s">
        <v>17</v>
      </c>
      <c r="B2" s="1" t="s">
        <v>1</v>
      </c>
      <c r="C2" s="1">
        <v>1489</v>
      </c>
      <c r="D2" s="1">
        <v>1464</v>
      </c>
      <c r="E2" s="2">
        <v>1033</v>
      </c>
      <c r="F2" s="8">
        <v>15</v>
      </c>
      <c r="G2" s="3">
        <f>F2*5</f>
        <v>75</v>
      </c>
      <c r="H2" s="3">
        <f>F2*3</f>
        <v>45</v>
      </c>
    </row>
    <row r="3" spans="1:8" s="3" customFormat="1">
      <c r="A3" s="1" t="s">
        <v>0</v>
      </c>
      <c r="B3" s="1" t="s">
        <v>2</v>
      </c>
      <c r="C3" s="1">
        <v>124</v>
      </c>
      <c r="D3" s="1">
        <v>120</v>
      </c>
      <c r="E3" s="2">
        <v>105</v>
      </c>
      <c r="F3" s="8">
        <v>5</v>
      </c>
      <c r="G3" s="3">
        <f t="shared" ref="G3:G11" si="0">F3*5</f>
        <v>25</v>
      </c>
      <c r="H3" s="3">
        <f t="shared" ref="H3:H11" si="1">F3*3</f>
        <v>15</v>
      </c>
    </row>
    <row r="4" spans="1:8" s="3" customFormat="1">
      <c r="A4" s="1" t="s">
        <v>0</v>
      </c>
      <c r="B4" s="1" t="s">
        <v>3</v>
      </c>
      <c r="C4" s="1">
        <v>80</v>
      </c>
      <c r="D4" s="1">
        <v>74</v>
      </c>
      <c r="E4" s="2">
        <v>61</v>
      </c>
      <c r="F4" s="8">
        <v>3</v>
      </c>
      <c r="G4" s="3">
        <f t="shared" si="0"/>
        <v>15</v>
      </c>
      <c r="H4" s="3">
        <f t="shared" si="1"/>
        <v>9</v>
      </c>
    </row>
    <row r="5" spans="1:8" s="3" customFormat="1">
      <c r="A5" s="1" t="s">
        <v>0</v>
      </c>
      <c r="B5" s="1" t="s">
        <v>4</v>
      </c>
      <c r="C5" s="1">
        <v>91</v>
      </c>
      <c r="D5" s="1">
        <v>82</v>
      </c>
      <c r="E5" s="2">
        <v>59</v>
      </c>
      <c r="F5" s="8">
        <v>3</v>
      </c>
      <c r="G5" s="3">
        <f t="shared" si="0"/>
        <v>15</v>
      </c>
      <c r="H5" s="3">
        <f t="shared" si="1"/>
        <v>9</v>
      </c>
    </row>
    <row r="6" spans="1:8" s="3" customFormat="1">
      <c r="A6" s="1" t="s">
        <v>0</v>
      </c>
      <c r="B6" s="1" t="s">
        <v>5</v>
      </c>
      <c r="C6" s="1">
        <v>20</v>
      </c>
      <c r="D6" s="1">
        <v>17</v>
      </c>
      <c r="E6" s="2">
        <v>15</v>
      </c>
      <c r="F6" s="8">
        <v>1</v>
      </c>
      <c r="G6" s="3">
        <f t="shared" si="0"/>
        <v>5</v>
      </c>
      <c r="H6" s="3">
        <f t="shared" si="1"/>
        <v>3</v>
      </c>
    </row>
    <row r="7" spans="1:8" s="3" customFormat="1">
      <c r="A7" s="1" t="s">
        <v>0</v>
      </c>
      <c r="B7" s="1" t="s">
        <v>6</v>
      </c>
      <c r="C7" s="1">
        <v>137</v>
      </c>
      <c r="D7" s="1">
        <v>137</v>
      </c>
      <c r="E7" s="2">
        <v>124</v>
      </c>
      <c r="F7" s="8">
        <v>6</v>
      </c>
      <c r="G7" s="3">
        <f t="shared" si="0"/>
        <v>30</v>
      </c>
      <c r="H7" s="3">
        <f t="shared" si="1"/>
        <v>18</v>
      </c>
    </row>
    <row r="8" spans="1:8" s="3" customFormat="1">
      <c r="A8" s="1" t="s">
        <v>0</v>
      </c>
      <c r="B8" s="1" t="s">
        <v>7</v>
      </c>
      <c r="C8" s="1">
        <v>67</v>
      </c>
      <c r="D8" s="1">
        <v>64</v>
      </c>
      <c r="E8" s="2">
        <v>53</v>
      </c>
      <c r="F8" s="8">
        <v>3</v>
      </c>
      <c r="G8" s="3">
        <f t="shared" si="0"/>
        <v>15</v>
      </c>
      <c r="H8" s="3">
        <f t="shared" si="1"/>
        <v>9</v>
      </c>
    </row>
    <row r="9" spans="1:8" s="3" customFormat="1">
      <c r="A9" s="1" t="s">
        <v>0</v>
      </c>
      <c r="B9" s="1" t="s">
        <v>8</v>
      </c>
      <c r="C9" s="1">
        <v>122</v>
      </c>
      <c r="D9" s="1">
        <v>112</v>
      </c>
      <c r="E9" s="2">
        <v>89</v>
      </c>
      <c r="F9" s="8">
        <v>4</v>
      </c>
      <c r="G9" s="3">
        <f t="shared" si="0"/>
        <v>20</v>
      </c>
      <c r="H9" s="3">
        <f t="shared" si="1"/>
        <v>12</v>
      </c>
    </row>
    <row r="10" spans="1:8" s="3" customFormat="1">
      <c r="A10" s="1" t="s">
        <v>0</v>
      </c>
      <c r="B10" s="1" t="s">
        <v>9</v>
      </c>
      <c r="C10" s="1">
        <v>168</v>
      </c>
      <c r="D10" s="1">
        <v>148</v>
      </c>
      <c r="E10" s="2">
        <v>106</v>
      </c>
      <c r="F10" s="8">
        <v>5</v>
      </c>
      <c r="G10" s="3">
        <f t="shared" si="0"/>
        <v>25</v>
      </c>
      <c r="H10" s="3">
        <f t="shared" si="1"/>
        <v>15</v>
      </c>
    </row>
    <row r="11" spans="1:8" s="3" customFormat="1">
      <c r="A11" s="1" t="s">
        <v>0</v>
      </c>
      <c r="B11" s="1" t="s">
        <v>10</v>
      </c>
      <c r="C11" s="1">
        <v>109</v>
      </c>
      <c r="D11" s="1">
        <v>93</v>
      </c>
      <c r="E11" s="2">
        <v>73</v>
      </c>
      <c r="F11" s="8">
        <v>4</v>
      </c>
      <c r="G11" s="3">
        <f t="shared" si="0"/>
        <v>20</v>
      </c>
      <c r="H11" s="3">
        <f t="shared" si="1"/>
        <v>12</v>
      </c>
    </row>
    <row r="12" spans="1:8" s="3" customFormat="1">
      <c r="A12" s="4" t="s">
        <v>0</v>
      </c>
      <c r="B12" s="4">
        <v>10</v>
      </c>
      <c r="C12" s="4">
        <f>SUM(C2:C11)</f>
        <v>2407</v>
      </c>
      <c r="D12" s="4">
        <f t="shared" ref="D12:E12" si="2">SUM(D2:D11)</f>
        <v>2311</v>
      </c>
      <c r="E12" s="4">
        <f t="shared" si="2"/>
        <v>1718</v>
      </c>
      <c r="F12" s="10">
        <f>SUM(F2:F11)</f>
        <v>49</v>
      </c>
    </row>
  </sheetData>
  <sortState ref="A2:G11">
    <sortCondition ref="A2:A11"/>
    <sortCondition ref="B2:B11"/>
  </sortState>
  <phoneticPr fontId="2" type="noConversion"/>
  <conditionalFormatting sqref="B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2020-12-21T07:26:12Z</dcterms:created>
  <dcterms:modified xsi:type="dcterms:W3CDTF">2021-03-29T11:40:45Z</dcterms:modified>
</cp:coreProperties>
</file>