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9" i="1" l="1"/>
  <c r="H29" i="1"/>
</calcChain>
</file>

<file path=xl/sharedStrings.xml><?xml version="1.0" encoding="utf-8"?>
<sst xmlns="http://schemas.openxmlformats.org/spreadsheetml/2006/main" count="170" uniqueCount="74">
  <si>
    <t>项目</t>
  </si>
  <si>
    <t>车牌号</t>
  </si>
  <si>
    <t>品牌</t>
  </si>
  <si>
    <t>车型</t>
  </si>
  <si>
    <t>使用性质</t>
  </si>
  <si>
    <t>贵A-13982</t>
  </si>
  <si>
    <t>桑塔纳</t>
  </si>
  <si>
    <t>小轿车</t>
  </si>
  <si>
    <t>贵州财经大学</t>
  </si>
  <si>
    <t>普通公务用车</t>
  </si>
  <si>
    <t>贵A-F3121</t>
  </si>
  <si>
    <t>本田雅阁</t>
  </si>
  <si>
    <t>贵A-98712</t>
  </si>
  <si>
    <t>别克</t>
  </si>
  <si>
    <t>贵A-98713</t>
  </si>
  <si>
    <t>贵A-F2767</t>
  </si>
  <si>
    <t>贵A-12982</t>
  </si>
  <si>
    <t>帕萨特</t>
  </si>
  <si>
    <t>贵A-V5269</t>
  </si>
  <si>
    <t>红旗</t>
  </si>
  <si>
    <t>贵A-K6881</t>
  </si>
  <si>
    <t>本田思迪</t>
  </si>
  <si>
    <t>贵A-DF276</t>
  </si>
  <si>
    <t>猎豹</t>
  </si>
  <si>
    <t>贵A-NH353</t>
  </si>
  <si>
    <t>贵A-83240</t>
  </si>
  <si>
    <t>贵A-2379F</t>
  </si>
  <si>
    <t>长安新星</t>
  </si>
  <si>
    <t>微型客车</t>
  </si>
  <si>
    <t>李川辉</t>
  </si>
  <si>
    <t>特种专业技术用车</t>
  </si>
  <si>
    <t>贵A-A8607</t>
  </si>
  <si>
    <t>松花江牌乘用车</t>
  </si>
  <si>
    <t>面包车</t>
  </si>
  <si>
    <t>业务用车</t>
  </si>
  <si>
    <t>贵A-55506</t>
  </si>
  <si>
    <t>ZLJ121ZYSE3</t>
  </si>
  <si>
    <t>垃圾车</t>
  </si>
  <si>
    <t>贵A-62561</t>
  </si>
  <si>
    <t>金杯</t>
  </si>
  <si>
    <t>原夜函大</t>
  </si>
  <si>
    <t>后勤保障用车</t>
  </si>
  <si>
    <t>贵A-87982</t>
  </si>
  <si>
    <t>五菱</t>
  </si>
  <si>
    <t>ST4QY1500A</t>
  </si>
  <si>
    <t>电动四轮翻桶车</t>
  </si>
  <si>
    <t>ST4SG1500A</t>
  </si>
  <si>
    <t>电动高压冲洗车</t>
  </si>
  <si>
    <t>驾驶式电动吸尘车</t>
  </si>
  <si>
    <t>资产核销</t>
    <phoneticPr fontId="1" type="noConversion"/>
  </si>
  <si>
    <t>无</t>
    <phoneticPr fontId="1" type="noConversion"/>
  </si>
  <si>
    <t>中联</t>
    <phoneticPr fontId="1" type="noConversion"/>
  </si>
  <si>
    <t>贵A-A8654</t>
    <phoneticPr fontId="1" type="noConversion"/>
  </si>
  <si>
    <t>解放牌</t>
    <phoneticPr fontId="1" type="noConversion"/>
  </si>
  <si>
    <t>面包车</t>
    <phoneticPr fontId="1" type="noConversion"/>
  </si>
  <si>
    <t>戴永华</t>
    <phoneticPr fontId="1" type="noConversion"/>
  </si>
  <si>
    <t>汤志忠</t>
    <phoneticPr fontId="1" type="noConversion"/>
  </si>
  <si>
    <t>贵州松风苑宾馆酒店管理有限公司</t>
    <phoneticPr fontId="1" type="noConversion"/>
  </si>
  <si>
    <t>尼桑</t>
    <phoneticPr fontId="1" type="noConversion"/>
  </si>
  <si>
    <t>贵A-65776</t>
    <phoneticPr fontId="1" type="noConversion"/>
  </si>
  <si>
    <t>贵A-W5526</t>
    <phoneticPr fontId="1" type="noConversion"/>
  </si>
  <si>
    <t>车主名称</t>
    <phoneticPr fontId="1" type="noConversion"/>
  </si>
  <si>
    <t>处置方式</t>
    <phoneticPr fontId="1" type="noConversion"/>
  </si>
  <si>
    <t>资产报废</t>
    <phoneticPr fontId="1" type="noConversion"/>
  </si>
  <si>
    <t>备注</t>
    <phoneticPr fontId="1" type="noConversion"/>
  </si>
  <si>
    <t>未入账</t>
    <phoneticPr fontId="1" type="noConversion"/>
  </si>
  <si>
    <t>购置日期</t>
    <phoneticPr fontId="1" type="noConversion"/>
  </si>
  <si>
    <t>已报废下账，不列入处置范围</t>
    <phoneticPr fontId="1" type="noConversion"/>
  </si>
  <si>
    <t>总计</t>
    <phoneticPr fontId="1" type="noConversion"/>
  </si>
  <si>
    <t>附件：事业单位拟取消车辆汇总统计表</t>
    <phoneticPr fontId="1" type="noConversion"/>
  </si>
  <si>
    <t xml:space="preserve">  国有资产管理处</t>
    <phoneticPr fontId="1" type="noConversion"/>
  </si>
  <si>
    <t>因属校办企业车辆，未入学校资产账，但已列入车改取消车范围</t>
    <phoneticPr fontId="1" type="noConversion"/>
  </si>
  <si>
    <t>账面价值（元）</t>
    <phoneticPr fontId="1" type="noConversion"/>
  </si>
  <si>
    <t>账面净值（元）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</si>
</sst>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\(0.00\)"/>
    <numFmt numFmtId="177" formatCode="0.00_);[Red]\(0.00\)"/>
  </numFmts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31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G27" sqref="G27"/>
    </sheetView>
  </sheetViews>
  <sheetFormatPr defaultColWidth="9" defaultRowHeight="13.5" x14ac:dyDescent="0.15"/>
  <cols>
    <col min="1" max="1" width="6.125" customWidth="1"/>
    <col min="2" max="2" width="11.625" customWidth="1"/>
    <col min="3" max="3" width="14" customWidth="1"/>
    <col min="4" max="4" width="12.5" customWidth="1"/>
    <col min="5" max="5" width="16.375" customWidth="1"/>
    <col min="6" max="6" width="19.125" customWidth="1"/>
    <col min="7" max="7" width="13.5" customWidth="1"/>
    <col min="8" max="8" width="15.625" customWidth="1"/>
    <col min="9" max="9" width="14.375" customWidth="1"/>
    <col min="10" max="10" width="10.375" customWidth="1"/>
    <col min="11" max="11" width="11.625" customWidth="1"/>
    <col min="12" max="12" width="12.75" customWidth="1"/>
  </cols>
  <sheetData>
    <row r="1" spans="1:11" ht="38.25" customHeight="1" x14ac:dyDescent="0.15">
      <c r="A1" s="18" t="s">
        <v>69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9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32.1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4" t="s">
        <v>61</v>
      </c>
      <c r="F3" s="4" t="s">
        <v>4</v>
      </c>
      <c r="G3" s="4" t="s">
        <v>66</v>
      </c>
      <c r="H3" s="4" t="s">
        <v>72</v>
      </c>
      <c r="I3" s="4" t="s">
        <v>73</v>
      </c>
      <c r="J3" s="4" t="s">
        <v>62</v>
      </c>
      <c r="K3" s="8" t="s">
        <v>64</v>
      </c>
    </row>
    <row r="4" spans="1:11" ht="30" customHeight="1" x14ac:dyDescent="0.15">
      <c r="A4" s="3">
        <v>1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1">
        <v>37588</v>
      </c>
      <c r="H4" s="5">
        <v>190796.2</v>
      </c>
      <c r="I4" s="5">
        <v>0</v>
      </c>
      <c r="J4" s="6" t="s">
        <v>63</v>
      </c>
      <c r="K4" s="9"/>
    </row>
    <row r="5" spans="1:11" ht="30" customHeight="1" x14ac:dyDescent="0.15">
      <c r="A5" s="3">
        <v>2</v>
      </c>
      <c r="B5" s="1" t="s">
        <v>10</v>
      </c>
      <c r="C5" s="1" t="s">
        <v>11</v>
      </c>
      <c r="D5" s="1" t="s">
        <v>7</v>
      </c>
      <c r="E5" s="1" t="s">
        <v>8</v>
      </c>
      <c r="F5" s="1" t="s">
        <v>9</v>
      </c>
      <c r="G5" s="11">
        <v>37588</v>
      </c>
      <c r="H5" s="5">
        <v>331055</v>
      </c>
      <c r="I5" s="5">
        <v>0</v>
      </c>
      <c r="J5" s="6" t="s">
        <v>63</v>
      </c>
      <c r="K5" s="9"/>
    </row>
    <row r="6" spans="1:11" ht="30" customHeight="1" x14ac:dyDescent="0.15">
      <c r="A6" s="3">
        <v>3</v>
      </c>
      <c r="B6" s="1" t="s">
        <v>12</v>
      </c>
      <c r="C6" s="1" t="s">
        <v>13</v>
      </c>
      <c r="D6" s="1" t="s">
        <v>7</v>
      </c>
      <c r="E6" s="1" t="s">
        <v>8</v>
      </c>
      <c r="F6" s="1" t="s">
        <v>9</v>
      </c>
      <c r="G6" s="11">
        <v>37925</v>
      </c>
      <c r="H6" s="5">
        <v>263800</v>
      </c>
      <c r="I6" s="5">
        <v>0</v>
      </c>
      <c r="J6" s="6" t="s">
        <v>63</v>
      </c>
      <c r="K6" s="9"/>
    </row>
    <row r="7" spans="1:11" ht="30" customHeight="1" x14ac:dyDescent="0.15">
      <c r="A7" s="3">
        <v>4</v>
      </c>
      <c r="B7" s="1" t="s">
        <v>14</v>
      </c>
      <c r="C7" s="1" t="s">
        <v>13</v>
      </c>
      <c r="D7" s="1" t="s">
        <v>7</v>
      </c>
      <c r="E7" s="1" t="s">
        <v>8</v>
      </c>
      <c r="F7" s="1" t="s">
        <v>9</v>
      </c>
      <c r="G7" s="11">
        <v>37925</v>
      </c>
      <c r="H7" s="5">
        <v>263800</v>
      </c>
      <c r="I7" s="5">
        <v>0</v>
      </c>
      <c r="J7" s="6" t="s">
        <v>63</v>
      </c>
      <c r="K7" s="9"/>
    </row>
    <row r="8" spans="1:11" ht="30" customHeight="1" x14ac:dyDescent="0.15">
      <c r="A8" s="3">
        <v>5</v>
      </c>
      <c r="B8" s="1" t="s">
        <v>15</v>
      </c>
      <c r="C8" s="1" t="s">
        <v>11</v>
      </c>
      <c r="D8" s="1" t="s">
        <v>7</v>
      </c>
      <c r="E8" s="1" t="s">
        <v>8</v>
      </c>
      <c r="F8" s="1" t="s">
        <v>9</v>
      </c>
      <c r="G8" s="11">
        <v>38352</v>
      </c>
      <c r="H8" s="5">
        <v>244007.82</v>
      </c>
      <c r="I8" s="5">
        <v>0</v>
      </c>
      <c r="J8" s="6" t="s">
        <v>63</v>
      </c>
      <c r="K8" s="9"/>
    </row>
    <row r="9" spans="1:11" ht="30" customHeight="1" x14ac:dyDescent="0.15">
      <c r="A9" s="3">
        <v>6</v>
      </c>
      <c r="B9" s="1" t="s">
        <v>16</v>
      </c>
      <c r="C9" s="1" t="s">
        <v>11</v>
      </c>
      <c r="D9" s="1" t="s">
        <v>7</v>
      </c>
      <c r="E9" s="1" t="s">
        <v>8</v>
      </c>
      <c r="F9" s="1" t="s">
        <v>9</v>
      </c>
      <c r="G9" s="11">
        <v>38352</v>
      </c>
      <c r="H9" s="5">
        <v>244007.82</v>
      </c>
      <c r="I9" s="5">
        <v>0</v>
      </c>
      <c r="J9" s="6" t="s">
        <v>63</v>
      </c>
      <c r="K9" s="9"/>
    </row>
    <row r="10" spans="1:11" ht="30" customHeight="1" x14ac:dyDescent="0.15">
      <c r="A10" s="3">
        <v>7</v>
      </c>
      <c r="B10" s="1" t="s">
        <v>60</v>
      </c>
      <c r="C10" s="1" t="s">
        <v>17</v>
      </c>
      <c r="D10" s="1" t="s">
        <v>7</v>
      </c>
      <c r="E10" s="1" t="s">
        <v>8</v>
      </c>
      <c r="F10" s="1" t="s">
        <v>9</v>
      </c>
      <c r="G10" s="11">
        <v>39564</v>
      </c>
      <c r="H10" s="5">
        <v>212800</v>
      </c>
      <c r="I10" s="5">
        <v>0</v>
      </c>
      <c r="J10" s="6" t="s">
        <v>63</v>
      </c>
      <c r="K10" s="9"/>
    </row>
    <row r="11" spans="1:11" ht="30" customHeight="1" x14ac:dyDescent="0.15">
      <c r="A11" s="3">
        <v>8</v>
      </c>
      <c r="B11" s="1" t="s">
        <v>18</v>
      </c>
      <c r="C11" s="1" t="s">
        <v>11</v>
      </c>
      <c r="D11" s="1" t="s">
        <v>7</v>
      </c>
      <c r="E11" s="1" t="s">
        <v>8</v>
      </c>
      <c r="F11" s="1" t="s">
        <v>9</v>
      </c>
      <c r="G11" s="11">
        <v>39688</v>
      </c>
      <c r="H11" s="5">
        <v>226800</v>
      </c>
      <c r="I11" s="5">
        <v>0</v>
      </c>
      <c r="J11" s="6" t="s">
        <v>63</v>
      </c>
      <c r="K11" s="9"/>
    </row>
    <row r="12" spans="1:11" ht="30" customHeight="1" x14ac:dyDescent="0.15">
      <c r="A12" s="3">
        <v>9</v>
      </c>
      <c r="B12" s="1" t="s">
        <v>59</v>
      </c>
      <c r="C12" s="1" t="s">
        <v>19</v>
      </c>
      <c r="D12" s="1" t="s">
        <v>7</v>
      </c>
      <c r="E12" s="1" t="s">
        <v>8</v>
      </c>
      <c r="F12" s="1" t="s">
        <v>9</v>
      </c>
      <c r="G12" s="11">
        <v>35400</v>
      </c>
      <c r="H12" s="5">
        <v>282296</v>
      </c>
      <c r="I12" s="5">
        <v>0</v>
      </c>
      <c r="J12" s="6" t="s">
        <v>63</v>
      </c>
      <c r="K12" s="9"/>
    </row>
    <row r="13" spans="1:11" ht="30" customHeight="1" x14ac:dyDescent="0.15">
      <c r="A13" s="3">
        <v>10</v>
      </c>
      <c r="B13" s="1" t="s">
        <v>20</v>
      </c>
      <c r="C13" s="1" t="s">
        <v>21</v>
      </c>
      <c r="D13" s="1" t="s">
        <v>7</v>
      </c>
      <c r="E13" s="1" t="s">
        <v>8</v>
      </c>
      <c r="F13" s="1" t="s">
        <v>9</v>
      </c>
      <c r="G13" s="11">
        <v>38917</v>
      </c>
      <c r="H13" s="5">
        <v>114800</v>
      </c>
      <c r="I13" s="5">
        <v>0</v>
      </c>
      <c r="J13" s="6" t="s">
        <v>63</v>
      </c>
      <c r="K13" s="9"/>
    </row>
    <row r="14" spans="1:11" ht="30" customHeight="1" x14ac:dyDescent="0.15">
      <c r="A14" s="3">
        <v>11</v>
      </c>
      <c r="B14" s="1" t="s">
        <v>22</v>
      </c>
      <c r="C14" s="1" t="s">
        <v>23</v>
      </c>
      <c r="D14" s="1" t="s">
        <v>7</v>
      </c>
      <c r="E14" s="1" t="s">
        <v>8</v>
      </c>
      <c r="F14" s="1" t="s">
        <v>9</v>
      </c>
      <c r="G14" s="11">
        <v>39617</v>
      </c>
      <c r="H14" s="5">
        <v>149800</v>
      </c>
      <c r="I14" s="5">
        <v>0</v>
      </c>
      <c r="J14" s="6" t="s">
        <v>63</v>
      </c>
      <c r="K14" s="9"/>
    </row>
    <row r="15" spans="1:11" ht="30" customHeight="1" x14ac:dyDescent="0.15">
      <c r="A15" s="3">
        <v>12</v>
      </c>
      <c r="B15" s="1" t="s">
        <v>25</v>
      </c>
      <c r="C15" s="1" t="s">
        <v>6</v>
      </c>
      <c r="D15" s="1" t="s">
        <v>7</v>
      </c>
      <c r="E15" s="1" t="s">
        <v>8</v>
      </c>
      <c r="F15" s="1" t="s">
        <v>9</v>
      </c>
      <c r="G15" s="11">
        <v>37588</v>
      </c>
      <c r="H15" s="5">
        <v>209098</v>
      </c>
      <c r="I15" s="5">
        <v>0</v>
      </c>
      <c r="J15" s="6" t="s">
        <v>63</v>
      </c>
      <c r="K15" s="9"/>
    </row>
    <row r="16" spans="1:11" ht="30" customHeight="1" x14ac:dyDescent="0.15">
      <c r="A16" s="3">
        <v>13</v>
      </c>
      <c r="B16" s="1" t="s">
        <v>35</v>
      </c>
      <c r="C16" s="1" t="s">
        <v>36</v>
      </c>
      <c r="D16" s="1" t="s">
        <v>37</v>
      </c>
      <c r="E16" s="1" t="s">
        <v>8</v>
      </c>
      <c r="F16" s="1" t="s">
        <v>30</v>
      </c>
      <c r="G16" s="11">
        <v>40824</v>
      </c>
      <c r="H16" s="5">
        <v>450000</v>
      </c>
      <c r="I16" s="5">
        <v>93750</v>
      </c>
      <c r="J16" s="6" t="s">
        <v>63</v>
      </c>
      <c r="K16" s="9"/>
    </row>
    <row r="17" spans="1:11" ht="30" customHeight="1" x14ac:dyDescent="0.15">
      <c r="A17" s="3">
        <v>14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9</v>
      </c>
      <c r="G17" s="11">
        <v>40878</v>
      </c>
      <c r="H17" s="10" t="s">
        <v>65</v>
      </c>
      <c r="I17" s="10" t="s">
        <v>65</v>
      </c>
      <c r="J17" s="6" t="s">
        <v>63</v>
      </c>
      <c r="K17" s="17" t="s">
        <v>71</v>
      </c>
    </row>
    <row r="18" spans="1:11" ht="30" customHeight="1" x14ac:dyDescent="0.15">
      <c r="A18" s="3">
        <v>15</v>
      </c>
      <c r="B18" s="1" t="s">
        <v>24</v>
      </c>
      <c r="C18" s="1" t="s">
        <v>58</v>
      </c>
      <c r="D18" s="1" t="s">
        <v>7</v>
      </c>
      <c r="E18" s="1" t="s">
        <v>57</v>
      </c>
      <c r="F18" s="1" t="s">
        <v>9</v>
      </c>
      <c r="G18" s="11">
        <v>40610</v>
      </c>
      <c r="H18" s="10" t="s">
        <v>65</v>
      </c>
      <c r="I18" s="10" t="s">
        <v>65</v>
      </c>
      <c r="J18" s="6" t="s">
        <v>63</v>
      </c>
      <c r="K18" s="17" t="s">
        <v>71</v>
      </c>
    </row>
    <row r="19" spans="1:11" ht="30" customHeight="1" x14ac:dyDescent="0.15">
      <c r="A19" s="3">
        <v>16</v>
      </c>
      <c r="B19" s="1" t="s">
        <v>50</v>
      </c>
      <c r="C19" s="1" t="s">
        <v>44</v>
      </c>
      <c r="D19" s="1" t="s">
        <v>45</v>
      </c>
      <c r="E19" s="1" t="s">
        <v>8</v>
      </c>
      <c r="F19" s="1" t="s">
        <v>30</v>
      </c>
      <c r="G19" s="11">
        <v>42369</v>
      </c>
      <c r="H19" s="5">
        <v>90000</v>
      </c>
      <c r="I19" s="5">
        <v>18750</v>
      </c>
      <c r="J19" s="6" t="s">
        <v>63</v>
      </c>
      <c r="K19" s="9"/>
    </row>
    <row r="20" spans="1:11" ht="30" customHeight="1" x14ac:dyDescent="0.15">
      <c r="A20" s="3">
        <v>17</v>
      </c>
      <c r="B20" s="1" t="s">
        <v>50</v>
      </c>
      <c r="C20" s="1" t="s">
        <v>44</v>
      </c>
      <c r="D20" s="1" t="s">
        <v>45</v>
      </c>
      <c r="E20" s="1" t="s">
        <v>8</v>
      </c>
      <c r="F20" s="1" t="s">
        <v>30</v>
      </c>
      <c r="G20" s="11">
        <v>42369</v>
      </c>
      <c r="H20" s="5">
        <v>80000</v>
      </c>
      <c r="I20" s="5">
        <v>2500.31</v>
      </c>
      <c r="J20" s="6" t="s">
        <v>63</v>
      </c>
      <c r="K20" s="9"/>
    </row>
    <row r="21" spans="1:11" ht="30" customHeight="1" x14ac:dyDescent="0.15">
      <c r="A21" s="3">
        <v>18</v>
      </c>
      <c r="B21" s="1" t="s">
        <v>50</v>
      </c>
      <c r="C21" s="1" t="s">
        <v>46</v>
      </c>
      <c r="D21" s="1" t="s">
        <v>47</v>
      </c>
      <c r="E21" s="1" t="s">
        <v>8</v>
      </c>
      <c r="F21" s="1" t="s">
        <v>30</v>
      </c>
      <c r="G21" s="11">
        <v>42369</v>
      </c>
      <c r="H21" s="5">
        <v>90000</v>
      </c>
      <c r="I21" s="5">
        <v>18750</v>
      </c>
      <c r="J21" s="6" t="s">
        <v>63</v>
      </c>
      <c r="K21" s="9"/>
    </row>
    <row r="22" spans="1:11" ht="30" customHeight="1" x14ac:dyDescent="0.15">
      <c r="A22" s="3">
        <v>19</v>
      </c>
      <c r="B22" s="1" t="s">
        <v>50</v>
      </c>
      <c r="C22" s="1" t="s">
        <v>51</v>
      </c>
      <c r="D22" s="1" t="s">
        <v>48</v>
      </c>
      <c r="E22" s="1" t="s">
        <v>8</v>
      </c>
      <c r="F22" s="1" t="s">
        <v>30</v>
      </c>
      <c r="G22" s="11">
        <v>42369</v>
      </c>
      <c r="H22" s="5">
        <v>90000</v>
      </c>
      <c r="I22" s="5">
        <v>0</v>
      </c>
      <c r="J22" s="6" t="s">
        <v>63</v>
      </c>
      <c r="K22" s="9"/>
    </row>
    <row r="23" spans="1:11" ht="30" customHeight="1" x14ac:dyDescent="0.15">
      <c r="A23" s="3">
        <v>20</v>
      </c>
      <c r="B23" s="1" t="s">
        <v>50</v>
      </c>
      <c r="C23" s="1" t="s">
        <v>51</v>
      </c>
      <c r="D23" s="1" t="s">
        <v>48</v>
      </c>
      <c r="E23" s="1" t="s">
        <v>8</v>
      </c>
      <c r="F23" s="1" t="s">
        <v>30</v>
      </c>
      <c r="G23" s="11">
        <v>42369</v>
      </c>
      <c r="H23" s="5">
        <v>90000</v>
      </c>
      <c r="I23" s="5">
        <v>0</v>
      </c>
      <c r="J23" s="6" t="s">
        <v>63</v>
      </c>
      <c r="K23" s="9"/>
    </row>
    <row r="24" spans="1:11" ht="30" customHeight="1" x14ac:dyDescent="0.15">
      <c r="A24" s="3">
        <v>21</v>
      </c>
      <c r="B24" s="1" t="s">
        <v>50</v>
      </c>
      <c r="C24" s="1" t="s">
        <v>51</v>
      </c>
      <c r="D24" s="1" t="s">
        <v>48</v>
      </c>
      <c r="E24" s="1" t="s">
        <v>8</v>
      </c>
      <c r="F24" s="1" t="s">
        <v>30</v>
      </c>
      <c r="G24" s="11">
        <v>42369</v>
      </c>
      <c r="H24" s="5">
        <v>72000</v>
      </c>
      <c r="I24" s="5">
        <v>18750</v>
      </c>
      <c r="J24" s="6" t="s">
        <v>63</v>
      </c>
      <c r="K24" s="9"/>
    </row>
    <row r="25" spans="1:11" ht="30" customHeight="1" x14ac:dyDescent="0.15">
      <c r="A25" s="3">
        <v>22</v>
      </c>
      <c r="B25" s="1" t="s">
        <v>42</v>
      </c>
      <c r="C25" s="1" t="s">
        <v>53</v>
      </c>
      <c r="D25" s="1" t="s">
        <v>54</v>
      </c>
      <c r="E25" s="1" t="s">
        <v>55</v>
      </c>
      <c r="F25" s="1" t="s">
        <v>41</v>
      </c>
      <c r="G25" s="11"/>
      <c r="H25" s="5">
        <v>32200</v>
      </c>
      <c r="I25" s="5">
        <v>0</v>
      </c>
      <c r="J25" s="2" t="s">
        <v>49</v>
      </c>
      <c r="K25" s="9"/>
    </row>
    <row r="26" spans="1:11" ht="30" customHeight="1" x14ac:dyDescent="0.15">
      <c r="A26" s="3">
        <v>23</v>
      </c>
      <c r="B26" s="1" t="s">
        <v>52</v>
      </c>
      <c r="C26" s="1" t="s">
        <v>43</v>
      </c>
      <c r="D26" s="1" t="s">
        <v>28</v>
      </c>
      <c r="E26" s="1" t="s">
        <v>56</v>
      </c>
      <c r="F26" s="1" t="s">
        <v>30</v>
      </c>
      <c r="G26" s="11"/>
      <c r="H26" s="5">
        <v>45373</v>
      </c>
      <c r="I26" s="5">
        <v>0</v>
      </c>
      <c r="J26" s="2" t="s">
        <v>49</v>
      </c>
      <c r="K26" s="9"/>
    </row>
    <row r="27" spans="1:11" ht="42.75" customHeight="1" x14ac:dyDescent="0.15">
      <c r="A27" s="3">
        <v>24</v>
      </c>
      <c r="B27" s="1" t="s">
        <v>38</v>
      </c>
      <c r="C27" s="1" t="s">
        <v>39</v>
      </c>
      <c r="D27" s="1" t="s">
        <v>33</v>
      </c>
      <c r="E27" s="1" t="s">
        <v>40</v>
      </c>
      <c r="F27" s="1" t="s">
        <v>41</v>
      </c>
      <c r="G27" s="12"/>
      <c r="H27" s="13">
        <v>0</v>
      </c>
      <c r="I27" s="13">
        <v>0</v>
      </c>
      <c r="J27" s="2"/>
      <c r="K27" s="17" t="s">
        <v>67</v>
      </c>
    </row>
    <row r="28" spans="1:11" ht="44.25" customHeight="1" x14ac:dyDescent="0.15">
      <c r="A28" s="3">
        <v>25</v>
      </c>
      <c r="B28" s="1" t="s">
        <v>31</v>
      </c>
      <c r="C28" s="1" t="s">
        <v>32</v>
      </c>
      <c r="D28" s="1" t="s">
        <v>33</v>
      </c>
      <c r="E28" s="1" t="s">
        <v>8</v>
      </c>
      <c r="F28" s="1" t="s">
        <v>34</v>
      </c>
      <c r="G28" s="12"/>
      <c r="H28" s="13">
        <v>0</v>
      </c>
      <c r="I28" s="13">
        <v>0</v>
      </c>
      <c r="J28" s="2"/>
      <c r="K28" s="17" t="s">
        <v>67</v>
      </c>
    </row>
    <row r="29" spans="1:11" ht="33.75" customHeight="1" x14ac:dyDescent="0.15">
      <c r="A29" s="19" t="s">
        <v>68</v>
      </c>
      <c r="B29" s="20"/>
      <c r="C29" s="20"/>
      <c r="D29" s="20"/>
      <c r="E29" s="20"/>
      <c r="F29" s="20"/>
      <c r="G29" s="21"/>
      <c r="H29" s="14">
        <f>SUM(H4:H28)</f>
        <v>3772633.84</v>
      </c>
      <c r="I29" s="14">
        <f>SUM(I4:I28)</f>
        <v>152500.31</v>
      </c>
      <c r="J29" s="9"/>
      <c r="K29" s="9"/>
    </row>
    <row r="32" spans="1:11" x14ac:dyDescent="0.15">
      <c r="I32" s="7" t="s">
        <v>70</v>
      </c>
    </row>
    <row r="34" spans="9:9" x14ac:dyDescent="0.15">
      <c r="I34" s="15">
        <v>44323</v>
      </c>
    </row>
  </sheetData>
  <mergeCells count="2">
    <mergeCell ref="A1:J1"/>
    <mergeCell ref="A29:G29"/>
  </mergeCells>
  <phoneticPr fontId="1" type="noConversion"/>
  <pageMargins left="0.23622047244094491" right="0.23622047244094491" top="0.74803149606299213" bottom="0.3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2021-04-27T09:04:58Z</cp:lastPrinted>
  <dcterms:created xsi:type="dcterms:W3CDTF">2021-03-12T01:56:13Z</dcterms:created>
  <dcterms:modified xsi:type="dcterms:W3CDTF">2021-05-07T00:45:56Z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